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610596\Documents\馬見\馬見\Ｒ２波土　上皆津奥浦線（母川大橋）　海・高園　橋梁耐震補強工事（再）\設計掲載資料ＰＰＩ\"/>
    </mc:Choice>
  </mc:AlternateContent>
  <bookViews>
    <workbookView xWindow="0" yWindow="0" windowWidth="21570" windowHeight="8160"/>
  </bookViews>
  <sheets>
    <sheet name="工事費内訳書" sheetId="1" r:id="rId1"/>
  </sheets>
  <definedNames>
    <definedName name="_xlnm.Print_Titles" localSheetId="0">工事費内訳書!$3:$9</definedName>
  </definedNames>
  <calcPr calcId="152511" refMode="R1C1"/>
</workbook>
</file>

<file path=xl/calcChain.xml><?xml version="1.0" encoding="utf-8"?>
<calcChain xmlns="http://schemas.openxmlformats.org/spreadsheetml/2006/main">
  <c r="G42" i="1" l="1"/>
  <c r="G41" i="1" s="1"/>
  <c r="G40" i="1" s="1"/>
  <c r="G37" i="1"/>
  <c r="G35" i="1"/>
  <c r="G33" i="1"/>
  <c r="G29" i="1"/>
  <c r="G28" i="1"/>
  <c r="G25" i="1"/>
  <c r="G24" i="1" s="1"/>
  <c r="G15" i="1"/>
  <c r="G12" i="1"/>
  <c r="G11" i="1" s="1"/>
  <c r="G10" i="1" l="1"/>
  <c r="G39" i="1"/>
  <c r="G47" i="1" l="1"/>
  <c r="G49" i="1" s="1"/>
  <c r="G50" i="1" s="1"/>
  <c r="G45" i="1"/>
</calcChain>
</file>

<file path=xl/sharedStrings.xml><?xml version="1.0" encoding="utf-8"?>
<sst xmlns="http://schemas.openxmlformats.org/spreadsheetml/2006/main" count="95" uniqueCount="61">
  <si>
    <t>工事費内訳書</t>
  </si>
  <si>
    <t>住　　　　所</t>
  </si>
  <si>
    <t>商号又は名称</t>
  </si>
  <si>
    <t>代 表 者 名</t>
  </si>
  <si>
    <t>工 事 名</t>
  </si>
  <si>
    <t>Ｒ２波土　上皆津奥浦線（母川大橋）　海・高園　橋梁耐震補強工事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</si>
  <si>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</si>
  <si>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</si>
  <si>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</si>
  <si>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</si>
  <si>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</si>
  <si>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</si>
  <si>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</si>
  <si>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</si>
  <si>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橋脚巻立て工</t>
  </si>
  <si>
    <t>作業土工</t>
  </si>
  <si>
    <t>床掘り(掘削)</t>
  </si>
  <si>
    <t>床掘り(埋戻）</t>
  </si>
  <si>
    <t>橋脚ｺﾝｸﾘｰﾄ巻立て工(構造物単位)</t>
  </si>
  <si>
    <t>ｺﾝｸﾘｰﾄ削孔　</t>
  </si>
  <si>
    <t>箇所</t>
  </si>
  <si>
    <t>アンカー注入材</t>
  </si>
  <si>
    <t>鉄筋　</t>
  </si>
  <si>
    <t>t</t>
  </si>
  <si>
    <t>鉄筋継手</t>
  </si>
  <si>
    <t>主筋固定装置</t>
  </si>
  <si>
    <t>本</t>
  </si>
  <si>
    <t>シール材</t>
  </si>
  <si>
    <t>kg</t>
  </si>
  <si>
    <t>ｺﾝｸﾘｰﾄ巻立て</t>
  </si>
  <si>
    <t>m3</t>
  </si>
  <si>
    <t>構造物撤去工</t>
  </si>
  <si>
    <t>運搬処理工</t>
  </si>
  <si>
    <t>殻運搬</t>
  </si>
  <si>
    <t>殻処分</t>
  </si>
  <si>
    <t>仮設工</t>
  </si>
  <si>
    <t>土留･仮締切工</t>
  </si>
  <si>
    <t>土のう</t>
  </si>
  <si>
    <t>袋</t>
  </si>
  <si>
    <t>遮水ｼｰﾄ張　</t>
  </si>
  <si>
    <t>m2</t>
  </si>
  <si>
    <t>水替工</t>
  </si>
  <si>
    <t>ﾎﾟﾝﾌﾟ排水</t>
  </si>
  <si>
    <t>汚濁防止工</t>
  </si>
  <si>
    <t>汚濁防止ﾌｪﾝｽ</t>
  </si>
  <si>
    <t>m</t>
  </si>
  <si>
    <t>交通管理工</t>
  </si>
  <si>
    <t>交通誘導警備員</t>
  </si>
  <si>
    <t>直接工事費</t>
  </si>
  <si>
    <t>共通仮設</t>
  </si>
  <si>
    <t>共通仮設費</t>
  </si>
  <si>
    <t>技術管理費</t>
  </si>
  <si>
    <t>鉄筋探査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</si>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</sst>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G11+G24+G28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G12+G15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13</v>
      </c>
      <c r="F13" s="9">
        <v>1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17</v>
      </c>
      <c r="E14" s="8" t="s">
        <v>13</v>
      </c>
      <c r="F14" s="9">
        <v>1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24" t="s">
        <v>18</v>
      </c>
      <c r="D15" s="24"/>
      <c r="E15" s="8" t="s">
        <v>13</v>
      </c>
      <c r="F15" s="9">
        <v>1</v>
      </c>
      <c r="G15" s="11">
        <f>G16+G17+G18+G19+G20+G21+G22+G23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19</v>
      </c>
      <c r="E16" s="8" t="s">
        <v>20</v>
      </c>
      <c r="F16" s="9">
        <v>46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20</v>
      </c>
      <c r="F17" s="9">
        <v>46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22</v>
      </c>
      <c r="E18" s="8" t="s">
        <v>23</v>
      </c>
      <c r="F18" s="10">
        <v>6.56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22</v>
      </c>
      <c r="E19" s="8" t="s">
        <v>23</v>
      </c>
      <c r="F19" s="10">
        <v>1.57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24</v>
      </c>
      <c r="E20" s="8" t="s">
        <v>13</v>
      </c>
      <c r="F20" s="9">
        <v>1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25</v>
      </c>
      <c r="E21" s="8" t="s">
        <v>26</v>
      </c>
      <c r="F21" s="9">
        <v>63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27</v>
      </c>
      <c r="E22" s="8" t="s">
        <v>28</v>
      </c>
      <c r="F22" s="9">
        <v>4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29</v>
      </c>
      <c r="E23" s="8" t="s">
        <v>30</v>
      </c>
      <c r="F23" s="9">
        <v>17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24" t="s">
        <v>31</v>
      </c>
      <c r="C24" s="24"/>
      <c r="D24" s="24"/>
      <c r="E24" s="8" t="s">
        <v>13</v>
      </c>
      <c r="F24" s="9">
        <v>1</v>
      </c>
      <c r="G24" s="11">
        <f>G25</f>
        <v>0</v>
      </c>
      <c r="I24" s="13">
        <v>15</v>
      </c>
      <c r="J24" s="14">
        <v>2</v>
      </c>
    </row>
    <row r="25" spans="1:10" ht="42" customHeight="1" x14ac:dyDescent="0.15">
      <c r="A25" s="6"/>
      <c r="B25" s="7"/>
      <c r="C25" s="24" t="s">
        <v>32</v>
      </c>
      <c r="D25" s="24"/>
      <c r="E25" s="8" t="s">
        <v>13</v>
      </c>
      <c r="F25" s="9">
        <v>1</v>
      </c>
      <c r="G25" s="11">
        <f>G26+G27</f>
        <v>0</v>
      </c>
      <c r="I25" s="13">
        <v>16</v>
      </c>
      <c r="J25" s="14">
        <v>3</v>
      </c>
    </row>
    <row r="26" spans="1:10" ht="42" customHeight="1" x14ac:dyDescent="0.15">
      <c r="A26" s="6"/>
      <c r="B26" s="7"/>
      <c r="C26" s="7"/>
      <c r="D26" s="24" t="s">
        <v>33</v>
      </c>
      <c r="E26" s="8" t="s">
        <v>30</v>
      </c>
      <c r="F26" s="9">
        <v>1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34</v>
      </c>
      <c r="E27" s="8" t="s">
        <v>30</v>
      </c>
      <c r="F27" s="9">
        <v>1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24" t="s">
        <v>35</v>
      </c>
      <c r="C28" s="24"/>
      <c r="D28" s="24"/>
      <c r="E28" s="8" t="s">
        <v>13</v>
      </c>
      <c r="F28" s="9">
        <v>1</v>
      </c>
      <c r="G28" s="11">
        <f>G29+G33+G35+G37</f>
        <v>0</v>
      </c>
      <c r="I28" s="13">
        <v>19</v>
      </c>
      <c r="J28" s="14">
        <v>2</v>
      </c>
    </row>
    <row r="29" spans="1:10" ht="42" customHeight="1" x14ac:dyDescent="0.15">
      <c r="A29" s="6"/>
      <c r="B29" s="7"/>
      <c r="C29" s="24" t="s">
        <v>36</v>
      </c>
      <c r="D29" s="24"/>
      <c r="E29" s="8" t="s">
        <v>13</v>
      </c>
      <c r="F29" s="9">
        <v>1</v>
      </c>
      <c r="G29" s="11">
        <f>G30+G31+G32</f>
        <v>0</v>
      </c>
      <c r="I29" s="13">
        <v>20</v>
      </c>
      <c r="J29" s="14">
        <v>3</v>
      </c>
    </row>
    <row r="30" spans="1:10" ht="42" customHeight="1" x14ac:dyDescent="0.15">
      <c r="A30" s="6"/>
      <c r="B30" s="7"/>
      <c r="C30" s="7"/>
      <c r="D30" s="24" t="s">
        <v>37</v>
      </c>
      <c r="E30" s="8" t="s">
        <v>38</v>
      </c>
      <c r="F30" s="9">
        <v>326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37</v>
      </c>
      <c r="E31" s="8" t="s">
        <v>38</v>
      </c>
      <c r="F31" s="9">
        <v>326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39</v>
      </c>
      <c r="E32" s="8" t="s">
        <v>40</v>
      </c>
      <c r="F32" s="9">
        <v>236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24" t="s">
        <v>41</v>
      </c>
      <c r="D33" s="24"/>
      <c r="E33" s="8" t="s">
        <v>13</v>
      </c>
      <c r="F33" s="9">
        <v>1</v>
      </c>
      <c r="G33" s="11">
        <f>G34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42</v>
      </c>
      <c r="E34" s="8" t="s">
        <v>13</v>
      </c>
      <c r="F34" s="9">
        <v>1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24" t="s">
        <v>43</v>
      </c>
      <c r="D35" s="24"/>
      <c r="E35" s="8" t="s">
        <v>13</v>
      </c>
      <c r="F35" s="9">
        <v>1</v>
      </c>
      <c r="G35" s="11">
        <f>G36</f>
        <v>0</v>
      </c>
      <c r="I35" s="13">
        <v>26</v>
      </c>
      <c r="J35" s="14">
        <v>3</v>
      </c>
    </row>
    <row r="36" spans="1:10" ht="42" customHeight="1" x14ac:dyDescent="0.15">
      <c r="A36" s="6"/>
      <c r="B36" s="7"/>
      <c r="C36" s="7"/>
      <c r="D36" s="24" t="s">
        <v>44</v>
      </c>
      <c r="E36" s="8" t="s">
        <v>45</v>
      </c>
      <c r="F36" s="9">
        <v>40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24" t="s">
        <v>46</v>
      </c>
      <c r="D37" s="24"/>
      <c r="E37" s="8" t="s">
        <v>13</v>
      </c>
      <c r="F37" s="9">
        <v>1</v>
      </c>
      <c r="G37" s="11">
        <f>G38</f>
        <v>0</v>
      </c>
      <c r="I37" s="13">
        <v>28</v>
      </c>
      <c r="J37" s="14">
        <v>3</v>
      </c>
    </row>
    <row r="38" spans="1:10" ht="42" customHeight="1" x14ac:dyDescent="0.15">
      <c r="A38" s="6"/>
      <c r="B38" s="7"/>
      <c r="C38" s="7"/>
      <c r="D38" s="24" t="s">
        <v>47</v>
      </c>
      <c r="E38" s="8" t="s">
        <v>13</v>
      </c>
      <c r="F38" s="9">
        <v>1</v>
      </c>
      <c r="G38" s="12"/>
      <c r="I38" s="13">
        <v>29</v>
      </c>
      <c r="J38" s="14">
        <v>4</v>
      </c>
    </row>
    <row r="39" spans="1:10" ht="42" customHeight="1" x14ac:dyDescent="0.15">
      <c r="A39" s="23" t="s">
        <v>48</v>
      </c>
      <c r="B39" s="24"/>
      <c r="C39" s="24"/>
      <c r="D39" s="24"/>
      <c r="E39" s="8" t="s">
        <v>13</v>
      </c>
      <c r="F39" s="9">
        <v>1</v>
      </c>
      <c r="G39" s="11">
        <f>G11+G24+G28</f>
        <v>0</v>
      </c>
      <c r="I39" s="13">
        <v>30</v>
      </c>
      <c r="J39" s="14">
        <v>20</v>
      </c>
    </row>
    <row r="40" spans="1:10" ht="42" customHeight="1" x14ac:dyDescent="0.15">
      <c r="A40" s="23" t="s">
        <v>49</v>
      </c>
      <c r="B40" s="24"/>
      <c r="C40" s="24"/>
      <c r="D40" s="24"/>
      <c r="E40" s="8" t="s">
        <v>13</v>
      </c>
      <c r="F40" s="9">
        <v>1</v>
      </c>
      <c r="G40" s="11">
        <f>G41+G44</f>
        <v>0</v>
      </c>
      <c r="I40" s="13">
        <v>31</v>
      </c>
      <c r="J40" s="14">
        <v>200</v>
      </c>
    </row>
    <row r="41" spans="1:10" ht="42" customHeight="1" x14ac:dyDescent="0.15">
      <c r="A41" s="6"/>
      <c r="B41" s="24" t="s">
        <v>50</v>
      </c>
      <c r="C41" s="24"/>
      <c r="D41" s="24"/>
      <c r="E41" s="8" t="s">
        <v>13</v>
      </c>
      <c r="F41" s="9">
        <v>1</v>
      </c>
      <c r="G41" s="11">
        <f>G42</f>
        <v>0</v>
      </c>
      <c r="I41" s="13">
        <v>32</v>
      </c>
      <c r="J41" s="14">
        <v>2</v>
      </c>
    </row>
    <row r="42" spans="1:10" ht="42" customHeight="1" x14ac:dyDescent="0.15">
      <c r="A42" s="6"/>
      <c r="B42" s="7"/>
      <c r="C42" s="24" t="s">
        <v>51</v>
      </c>
      <c r="D42" s="24"/>
      <c r="E42" s="8" t="s">
        <v>13</v>
      </c>
      <c r="F42" s="9">
        <v>1</v>
      </c>
      <c r="G42" s="11">
        <f>G43</f>
        <v>0</v>
      </c>
      <c r="I42" s="13">
        <v>33</v>
      </c>
      <c r="J42" s="14">
        <v>3</v>
      </c>
    </row>
    <row r="43" spans="1:10" ht="42" customHeight="1" x14ac:dyDescent="0.15">
      <c r="A43" s="6"/>
      <c r="B43" s="7"/>
      <c r="C43" s="7"/>
      <c r="D43" s="24" t="s">
        <v>52</v>
      </c>
      <c r="E43" s="8" t="s">
        <v>40</v>
      </c>
      <c r="F43" s="9">
        <v>3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24" t="s">
        <v>53</v>
      </c>
      <c r="C44" s="24"/>
      <c r="D44" s="24"/>
      <c r="E44" s="8" t="s">
        <v>13</v>
      </c>
      <c r="F44" s="9">
        <v>1</v>
      </c>
      <c r="G44" s="12"/>
      <c r="I44" s="13">
        <v>35</v>
      </c>
      <c r="J44" s="14"/>
    </row>
    <row r="45" spans="1:10" ht="42" customHeight="1" x14ac:dyDescent="0.15">
      <c r="A45" s="23" t="s">
        <v>54</v>
      </c>
      <c r="B45" s="24"/>
      <c r="C45" s="24"/>
      <c r="D45" s="24"/>
      <c r="E45" s="8" t="s">
        <v>13</v>
      </c>
      <c r="F45" s="9">
        <v>1</v>
      </c>
      <c r="G45" s="11">
        <f>G39+G40</f>
        <v>0</v>
      </c>
      <c r="I45" s="13">
        <v>36</v>
      </c>
      <c r="J45" s="14"/>
    </row>
    <row r="46" spans="1:10" ht="42" customHeight="1" x14ac:dyDescent="0.15">
      <c r="A46" s="6"/>
      <c r="B46" s="24" t="s">
        <v>55</v>
      </c>
      <c r="C46" s="24"/>
      <c r="D46" s="24"/>
      <c r="E46" s="8" t="s">
        <v>13</v>
      </c>
      <c r="F46" s="9">
        <v>1</v>
      </c>
      <c r="G46" s="12"/>
      <c r="I46" s="13">
        <v>37</v>
      </c>
      <c r="J46" s="14">
        <v>210</v>
      </c>
    </row>
    <row r="47" spans="1:10" ht="42" customHeight="1" x14ac:dyDescent="0.15">
      <c r="A47" s="23" t="s">
        <v>56</v>
      </c>
      <c r="B47" s="24"/>
      <c r="C47" s="24"/>
      <c r="D47" s="24"/>
      <c r="E47" s="8" t="s">
        <v>13</v>
      </c>
      <c r="F47" s="9">
        <v>1</v>
      </c>
      <c r="G47" s="11">
        <f>G39+G40+G46</f>
        <v>0</v>
      </c>
      <c r="I47" s="13">
        <v>38</v>
      </c>
      <c r="J47" s="14"/>
    </row>
    <row r="48" spans="1:10" ht="42" customHeight="1" x14ac:dyDescent="0.15">
      <c r="A48" s="6"/>
      <c r="B48" s="24" t="s">
        <v>57</v>
      </c>
      <c r="C48" s="24"/>
      <c r="D48" s="24"/>
      <c r="E48" s="8" t="s">
        <v>13</v>
      </c>
      <c r="F48" s="9">
        <v>1</v>
      </c>
      <c r="G48" s="12"/>
      <c r="I48" s="13">
        <v>39</v>
      </c>
      <c r="J48" s="14">
        <v>220</v>
      </c>
    </row>
    <row r="49" spans="1:10" ht="42" customHeight="1" x14ac:dyDescent="0.15">
      <c r="A49" s="23" t="s">
        <v>58</v>
      </c>
      <c r="B49" s="24"/>
      <c r="C49" s="24"/>
      <c r="D49" s="24"/>
      <c r="E49" s="8" t="s">
        <v>13</v>
      </c>
      <c r="F49" s="9">
        <v>1</v>
      </c>
      <c r="G49" s="11">
        <f>G47+G48</f>
        <v>0</v>
      </c>
      <c r="I49" s="13">
        <v>40</v>
      </c>
      <c r="J49" s="14">
        <v>30</v>
      </c>
    </row>
    <row r="50" spans="1:10" ht="42" customHeight="1" x14ac:dyDescent="0.15">
      <c r="A50" s="25" t="s">
        <v>59</v>
      </c>
      <c r="B50" s="26"/>
      <c r="C50" s="26"/>
      <c r="D50" s="26"/>
      <c r="E50" s="15" t="s">
        <v>60</v>
      </c>
      <c r="F50" s="16" t="s">
        <v>60</v>
      </c>
      <c r="G50" s="17">
        <f>G49</f>
        <v>0</v>
      </c>
      <c r="I50" s="18">
        <v>41</v>
      </c>
      <c r="J50" s="18">
        <v>90</v>
      </c>
    </row>
  </sheetData>
  <sheetProtection sheet="1"/>
  <mergeCells count="47">
    <mergeCell ref="A49:D49"/>
    <mergeCell ref="A50:D50"/>
    <mergeCell ref="B44:D44"/>
    <mergeCell ref="A45:D45"/>
    <mergeCell ref="B46:D46"/>
    <mergeCell ref="A47:D47"/>
    <mergeCell ref="B48:D48"/>
    <mergeCell ref="A39:D39"/>
    <mergeCell ref="A40:D40"/>
    <mergeCell ref="B41:D41"/>
    <mergeCell ref="C42:D42"/>
    <mergeCell ref="D43"/>
    <mergeCell ref="D34"/>
    <mergeCell ref="C35:D35"/>
    <mergeCell ref="D36"/>
    <mergeCell ref="C37:D37"/>
    <mergeCell ref="D38"/>
    <mergeCell ref="C29:D29"/>
    <mergeCell ref="D30"/>
    <mergeCell ref="D31"/>
    <mergeCell ref="D32"/>
    <mergeCell ref="C33:D33"/>
    <mergeCell ref="B24:D24"/>
    <mergeCell ref="C25:D25"/>
    <mergeCell ref="D26"/>
    <mergeCell ref="D27"/>
    <mergeCell ref="B28:D28"/>
    <mergeCell ref="D19"/>
    <mergeCell ref="D20"/>
    <mergeCell ref="D21"/>
    <mergeCell ref="D22"/>
    <mergeCell ref="D23"/>
    <mergeCell ref="D14"/>
    <mergeCell ref="C15: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Umami Takashi</cp:lastModifiedBy>
  <dcterms:created xsi:type="dcterms:W3CDTF">2020-10-10T22:50:33Z</dcterms:created>
  <dcterms:modified xsi:type="dcterms:W3CDTF">2020-10-10T22:50:40Z</dcterms:modified>
</cp:coreProperties>
</file>